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<sst xmlns="http://schemas.openxmlformats.org/spreadsheetml/2006/main" count="185" uniqueCount="177">
  <si>
    <t>ANTAL</t>
  </si>
  <si>
    <t>BESKRIVELSE</t>
  </si>
  <si>
    <t>PR. STYK</t>
  </si>
  <si>
    <t>PAGODETELT  6 x 6 METER 36 KVM.</t>
  </si>
  <si>
    <t xml:space="preserve">PAGODETELT  3 x 3 METER 9 KVM.               </t>
  </si>
  <si>
    <t xml:space="preserve">WALK-WAY INDGANGSPARTI  3 x 3 METER        </t>
  </si>
  <si>
    <t>GULV PR. KVM.</t>
  </si>
  <si>
    <t>I ALT</t>
  </si>
  <si>
    <t>(LÆGGES DIREKTE PÅ EKSISTERENDE UNDERLAG)</t>
  </si>
  <si>
    <t xml:space="preserve">STOLE OG BORDE </t>
  </si>
  <si>
    <t>BORDE 240 x 80 CM</t>
  </si>
  <si>
    <t>BORDE 180 x 80 CM</t>
  </si>
  <si>
    <t>BORDE 120 x 80 CM</t>
  </si>
  <si>
    <t>RUNDE BORDE 140 CM</t>
  </si>
  <si>
    <t>RUNDE BORDE 160 CM</t>
  </si>
  <si>
    <t>RUNDE BORDE 180</t>
  </si>
  <si>
    <t xml:space="preserve">CAFE-BORDE 110 CM HØJE                         </t>
  </si>
  <si>
    <t xml:space="preserve">BORD/BÆNKE SÆT </t>
  </si>
  <si>
    <t>DIVERSE SERVICE</t>
  </si>
  <si>
    <t>THERMOKANDER</t>
  </si>
  <si>
    <t>METALFADE RUNDE 35 CM</t>
  </si>
  <si>
    <t>METALFADE OVALE 25 x 45 CM</t>
  </si>
  <si>
    <t>SMØRREBRØDSFADE 55 CM</t>
  </si>
  <si>
    <t>GLASFADE  27 – 32 CM</t>
  </si>
  <si>
    <t>STORE GLASSKÅLE 25 – 22 –19 CM</t>
  </si>
  <si>
    <t>SMÅ GLASSKÅLE  16 – 11 – 8 – 5 CM</t>
  </si>
  <si>
    <t>KARTOFFELSKÅLE HVIDE</t>
  </si>
  <si>
    <t>SAUCESKÅLE/KANDER HVIDE</t>
  </si>
  <si>
    <t>SUPPETERRIN HVID</t>
  </si>
  <si>
    <t xml:space="preserve">SUPPESKÅL HVID </t>
  </si>
  <si>
    <t xml:space="preserve">LYSESTAGE 3-ARMS (SØLVPLET) </t>
  </si>
  <si>
    <t>LYSESTAGE 5-ARMS (SØLVPLET)</t>
  </si>
  <si>
    <t xml:space="preserve">LYSESTAGE ENKEL (SØLVPLET) </t>
  </si>
  <si>
    <t xml:space="preserve">LYSESTAGER AF GLAS ENKELT     </t>
  </si>
  <si>
    <t>OPØSERSKE</t>
  </si>
  <si>
    <t>SALATBESTIK</t>
  </si>
  <si>
    <t>BRØDKURVE</t>
  </si>
  <si>
    <t>BLOMSTERSKÅL 12 CM</t>
  </si>
  <si>
    <t xml:space="preserve">SERVERINGSBAKKE </t>
  </si>
  <si>
    <t>PUNCHBOWLE 8 LITER MED SKE</t>
  </si>
  <si>
    <t>SERVICE TIL OPDÆKNING</t>
  </si>
  <si>
    <t>SORT ATELIER</t>
  </si>
  <si>
    <t xml:space="preserve">FLAD TALLERKEN </t>
  </si>
  <si>
    <t>FROKOSTTALLERKEN</t>
  </si>
  <si>
    <t>DESSERTTALLERKEN</t>
  </si>
  <si>
    <t xml:space="preserve">DYB TALLERKEN </t>
  </si>
  <si>
    <t>KOP/UNDERKOP</t>
  </si>
  <si>
    <t>HVID SERVICE ”5300”</t>
  </si>
  <si>
    <t>STOR MIDDAGSTALLERKEN 28 CM</t>
  </si>
  <si>
    <t>ALM. MIDDAGSTALLERKEN 24 CM</t>
  </si>
  <si>
    <t>FROKOSTTALLERKEN 19 CM</t>
  </si>
  <si>
    <t>DYB TALLERKEN</t>
  </si>
  <si>
    <t>KAFFEKOP/UNDERKOP</t>
  </si>
  <si>
    <t>DESSERTTALLERKEN 17 CM</t>
  </si>
  <si>
    <t>ANDET SERVICE</t>
  </si>
  <si>
    <t>ISACIETTER</t>
  </si>
  <si>
    <t>ISGLAS/COCKTAILGLAS</t>
  </si>
  <si>
    <t xml:space="preserve">VANDKANDER 1 liter </t>
  </si>
  <si>
    <t>SUKKER/FLØDE SÆT</t>
  </si>
  <si>
    <t>SALT/PEBER SÆT</t>
  </si>
  <si>
    <t xml:space="preserve">KNIV/GAFFEL SÆT </t>
  </si>
  <si>
    <t>SPISESKE</t>
  </si>
  <si>
    <t>DESSERTSKE</t>
  </si>
  <si>
    <t>THESKE</t>
  </si>
  <si>
    <t>KAGEGAFFEL</t>
  </si>
  <si>
    <t>ASKEBÆGRE (hvid eller sort )</t>
  </si>
  <si>
    <t>VASER (hvid porcelæn eller glas)</t>
  </si>
  <si>
    <t>GLAS</t>
  </si>
  <si>
    <t>ØLKRUS 1 liter</t>
  </si>
  <si>
    <t>ØLGLAS PÅ FOD  32cl (royal beer)</t>
  </si>
  <si>
    <t>ØLGLAS 35 CL</t>
  </si>
  <si>
    <t>RØDVINSGLAS (BALLON) 25 CL</t>
  </si>
  <si>
    <t>HVIDVINSGLAS (BALLON) 19 CL</t>
  </si>
  <si>
    <t>DESSERTVINSGLAS (BALLON) 16 CL</t>
  </si>
  <si>
    <t>DESSERTVINSGLAS 6.5 CL</t>
  </si>
  <si>
    <t>LIKØRGLAS</t>
  </si>
  <si>
    <t>COGNACGLAS</t>
  </si>
  <si>
    <t>CHAMPAGNEGLAS</t>
  </si>
  <si>
    <t>VANDGLAS 20 CL</t>
  </si>
  <si>
    <t>MARTINIGLAS</t>
  </si>
  <si>
    <t>WHISKY-GLAS</t>
  </si>
  <si>
    <t>SNAPSEGLAS</t>
  </si>
  <si>
    <t>EKSKLUSIVT SERVICE</t>
  </si>
  <si>
    <t>ELEGANCE</t>
  </si>
  <si>
    <t xml:space="preserve">RØDVIN 31 CL                       </t>
  </si>
  <si>
    <t xml:space="preserve">RØDVIN 24 CL                       </t>
  </si>
  <si>
    <t>HVIDVIN 19 CL</t>
  </si>
  <si>
    <t>DESSERTVIN 12 CL</t>
  </si>
  <si>
    <t>DESSERTVIN 6.5 CL</t>
  </si>
  <si>
    <t>CHIPPENDALE BESTIK</t>
  </si>
  <si>
    <t>MIDDAGSKNIV</t>
  </si>
  <si>
    <t>MIDDAGSGAFFEL</t>
  </si>
  <si>
    <t>FROKOSTKNIV</t>
  </si>
  <si>
    <t>FROKOSTGAFFEL</t>
  </si>
  <si>
    <t>SUPPESKE</t>
  </si>
  <si>
    <t>DESSERTGAFFEL</t>
  </si>
  <si>
    <t>VANDKARAFFEL 1 liter</t>
  </si>
  <si>
    <t>VINKARAFFEL</t>
  </si>
  <si>
    <t xml:space="preserve">SØLV DÆKKETALLERKENER  </t>
  </si>
  <si>
    <t>TILBEHØR TIL FESTEN</t>
  </si>
  <si>
    <t>GASOVN (EX. GAS)</t>
  </si>
  <si>
    <t xml:space="preserve">GASOVN (INCL. GAS) </t>
  </si>
  <si>
    <t>RISLAMPER</t>
  </si>
  <si>
    <t>GARDEROBESTATIV</t>
  </si>
  <si>
    <t>TRÆBØJLE</t>
  </si>
  <si>
    <t xml:space="preserve">PLASTICBØJLE </t>
  </si>
  <si>
    <t xml:space="preserve">KAFFEMASKINE 2 x 10 liter </t>
  </si>
  <si>
    <t>(NB. 380 V OG KONTINUERLIGT VAND)</t>
  </si>
  <si>
    <t>FORLÆNGERLEDNING 220 V  (25 m )</t>
  </si>
  <si>
    <t>FORLÆNGERLEDNING 380 V  (15 m )</t>
  </si>
  <si>
    <t xml:space="preserve">SLUSH-ICE </t>
  </si>
  <si>
    <t xml:space="preserve">2 x 12 liter MASKINE                                     </t>
  </si>
  <si>
    <t xml:space="preserve">SAFT TIL SLUSH-ICE     pr. liter                  </t>
  </si>
  <si>
    <t>ØL</t>
  </si>
  <si>
    <t xml:space="preserve">ØLANLÆG M/BAR (1 HANE) </t>
  </si>
  <si>
    <t>ØLANLÆG M/BAR (2 HANER)</t>
  </si>
  <si>
    <t>RETURGEBYR PR. UÅBNET  FUSTAGE</t>
  </si>
  <si>
    <t>BAD OG TOILET VOGNE</t>
  </si>
  <si>
    <t>VOGN MED 2 BADE/TOILETTER</t>
  </si>
  <si>
    <t>Vognen er med kværn for spildevand.</t>
  </si>
  <si>
    <t>Tilsluttes 380 V , ¾” vandslange og 35 mm afløbsslange.</t>
  </si>
  <si>
    <t xml:space="preserve">Pris for en weekend - inklusiv opsætning og frakobling.     </t>
  </si>
  <si>
    <t>VOGN MED 2 TOILETTER</t>
  </si>
  <si>
    <t>Tilsluttes 220/380 V, 3/4” vandslange og 35 mm afløbsslange.</t>
  </si>
  <si>
    <t>Pris for en weekend - inklusiv opsætning og frakobling.</t>
  </si>
  <si>
    <t xml:space="preserve">FUSTAGER MED ØL  </t>
  </si>
  <si>
    <t>Bestillingsliste</t>
  </si>
  <si>
    <t>Hvis leveringsstedet er forskelligt fra ovenstående, anføres leveringsstedet her:</t>
  </si>
  <si>
    <t>Samlet leje</t>
  </si>
  <si>
    <t>Kr.</t>
  </si>
  <si>
    <t>Alle priser er i kroner og inclusive 25 % moms.</t>
  </si>
  <si>
    <t>Navn:</t>
  </si>
  <si>
    <t>Adresse:</t>
  </si>
  <si>
    <t>Postnr. og by:</t>
  </si>
  <si>
    <t>Telefon:</t>
  </si>
  <si>
    <t>E-mail:</t>
  </si>
  <si>
    <t>Leveringsdato:</t>
  </si>
  <si>
    <t>v/ Bjarne Jørgensen</t>
  </si>
  <si>
    <t>Engmarksvej 1</t>
  </si>
  <si>
    <t>4660 Store Heddinge</t>
  </si>
  <si>
    <t>Telefon 56 57 87 47</t>
  </si>
  <si>
    <t>Mobil 40 13 20 07</t>
  </si>
  <si>
    <t>mail@teltmesteren-stevns.dk</t>
  </si>
  <si>
    <t>www.teltmesteren-stevns.dk</t>
  </si>
  <si>
    <t>=========</t>
  </si>
  <si>
    <t>-------------------</t>
  </si>
  <si>
    <t>Instruktion:</t>
  </si>
  <si>
    <t xml:space="preserve">Indtast det ønskede antal i rubrikken under Antal ud for de ønskede produkter. Regnearket beregner </t>
  </si>
  <si>
    <t>selv det samlede beløb, og helt i bunden udregnes en total for hele ordren.</t>
  </si>
  <si>
    <t>vedhæftet fil til Teltmesteren på Stevns, eller udskrives og sendes med posten.</t>
  </si>
  <si>
    <t xml:space="preserve">Når ordren er færdig og navn, adresse m.v. er indtastet herunder, gemmes regnearket og mailes som </t>
  </si>
  <si>
    <t>Besked:</t>
  </si>
  <si>
    <r>
      <t xml:space="preserve">TELTE </t>
    </r>
    <r>
      <rPr>
        <sz val="10"/>
        <rFont val="Arial"/>
        <family val="2"/>
      </rPr>
      <t>(CA. 1 KVM PR. PERSON)</t>
    </r>
  </si>
  <si>
    <t>FESTTELTE  PR. 24 KVM. (3X8 METER) 24 - 480 KVM)</t>
  </si>
  <si>
    <t>FESTTELTE  PR.36 KVM. (3X12 METER) 36 - 360 KVM)</t>
  </si>
  <si>
    <t>HVIDE STOFSERVIETTER  50 x 50</t>
  </si>
  <si>
    <t>STOL M/ GRØNT STOF OG GULDSTEL</t>
  </si>
  <si>
    <t xml:space="preserve">STOL PLASTIC (HVID WIENER) </t>
  </si>
  <si>
    <t>STOL PLASTIC M/STÅLBEN</t>
  </si>
  <si>
    <t>DESSERTVIN 14.5 CL</t>
  </si>
  <si>
    <t>FESTTELTE  PR. 18 KVM. (3X6 METER) 18 - 180 KVM)</t>
  </si>
  <si>
    <t>STOL M/BETRÆK OG STÅLBEN (SORTE)</t>
  </si>
  <si>
    <t>ØLKRUS  0.5 liter</t>
  </si>
  <si>
    <t>ØLKRUS  0.35 liter</t>
  </si>
  <si>
    <t>DRINKSGLAS (HØJE SLANKE) 29 CL</t>
  </si>
  <si>
    <t>DRINKSGLAS (LAVE MED MØNSTER) 35 CL</t>
  </si>
  <si>
    <t>DRINKSGLAS (HØJE PÅ STILK MED MØNSTER) 55 CL</t>
  </si>
  <si>
    <t xml:space="preserve">KAFFEMASKINE  1,5 liter </t>
  </si>
  <si>
    <t>+ LEVERING/AFHENTNING</t>
  </si>
  <si>
    <t>SERVIETTER</t>
  </si>
  <si>
    <t>(RING OG HØR PRISEN)</t>
  </si>
  <si>
    <t xml:space="preserve">KAFFEMASKINE 2 x 5 liter </t>
  </si>
  <si>
    <t xml:space="preserve">KAFFEMASKINE 2 x 20 liter </t>
  </si>
  <si>
    <t>PAGODETELT  MED PUB-DEKORATION PÅ SIDER</t>
  </si>
  <si>
    <t>OG TAG 6 x 6 METER 36 KVM.</t>
  </si>
  <si>
    <t>KØLEVOGN CA. 8 m3     1.200 KG</t>
  </si>
  <si>
    <t>KØLEVOGN CA. 10 m3   1,500 KG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</si>
</sst>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* #,##0_);_(* \(#,##0\);_(* &quot;-&quot;_);_(@_)"/>
    <numFmt numFmtId="178" formatCode="_(&quot;kr.&quot;\ * #,##0.00_);_(&quot;kr.&quot;\ * \(#,##0.00\);_(&quot;kr.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0.0"/>
    <numFmt numFmtId="185" formatCode="&quot;Sandt&quot;;&quot;Sandt&quot;;&quot;Falsk&quot;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30" borderId="3" applyNumberFormat="0" applyAlignment="0" applyProtection="0"/>
    <xf numFmtId="0" fontId="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right"/>
    </xf>
    <xf numFmtId="0" fontId="1" fillId="0" borderId="0" xfId="49" applyBorder="1" applyAlignment="1" applyProtection="1">
      <alignment horizontal="right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4</xdr:col>
      <xdr:colOff>2809875</xdr:colOff>
      <xdr:row>5</xdr:row>
      <xdr:rowOff>123825</xdr:rowOff>
    </xdr:to>
    <xdr:pic>
      <xdr:nvPicPr>
        <xdr:cNvPr id="1" name="Picture 3" descr="Logo med ka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4038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teltmesteren-stevns.dk" TargetMode="External" /><Relationship Id="rId2" Type="http://schemas.openxmlformats.org/officeDocument/2006/relationships/hyperlink" Target="http://www.teltmesteren-stevns.dk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6"/>
  <sheetViews>
    <sheetView showGridLines="0" showZeros="0" tabSelected="1" zoomScalePageLayoutView="0" workbookViewId="0" topLeftCell="A178">
      <selection activeCell="G196" sqref="G196"/>
    </sheetView>
  </sheetViews>
  <sheetFormatPr defaultColWidth="9.140625" defaultRowHeight="12.75"/>
  <cols>
    <col min="1" max="1" width="3.28125" style="6" customWidth="1"/>
    <col min="2" max="2" width="12.7109375" style="6" customWidth="1"/>
    <col min="3" max="3" width="4.00390625" style="6" customWidth="1"/>
    <col min="4" max="4" width="1.7109375" style="6" customWidth="1"/>
    <col min="5" max="5" width="48.140625" style="6" customWidth="1"/>
    <col min="6" max="6" width="7.421875" style="6" customWidth="1"/>
    <col min="7" max="7" width="11.57421875" style="6" customWidth="1"/>
    <col min="8" max="16384" width="9.140625" style="6" customWidth="1"/>
  </cols>
  <sheetData>
    <row r="1" ht="12.75">
      <c r="G1" s="19" t="s">
        <v>137</v>
      </c>
    </row>
    <row r="2" ht="12.75">
      <c r="G2" s="19" t="s">
        <v>138</v>
      </c>
    </row>
    <row r="3" ht="12.75">
      <c r="G3" s="19" t="s">
        <v>139</v>
      </c>
    </row>
    <row r="4" ht="12.75">
      <c r="G4" s="19" t="s">
        <v>140</v>
      </c>
    </row>
    <row r="5" ht="12.75">
      <c r="G5" s="19" t="s">
        <v>141</v>
      </c>
    </row>
    <row r="6" ht="12.75">
      <c r="G6" s="20" t="s">
        <v>142</v>
      </c>
    </row>
    <row r="7" ht="12.75">
      <c r="G7" s="20" t="s">
        <v>143</v>
      </c>
    </row>
    <row r="8" spans="2:7" ht="23.25">
      <c r="B8" s="30" t="s">
        <v>126</v>
      </c>
      <c r="C8" s="30"/>
      <c r="D8" s="30"/>
      <c r="E8" s="31"/>
      <c r="F8" s="31"/>
      <c r="G8" s="31"/>
    </row>
    <row r="9" spans="2:7" ht="12.75" customHeight="1">
      <c r="B9" s="28" t="s">
        <v>146</v>
      </c>
      <c r="C9" s="28"/>
      <c r="D9" s="28"/>
      <c r="E9" s="29"/>
      <c r="F9" s="29"/>
      <c r="G9" s="29"/>
    </row>
    <row r="10" spans="2:7" ht="12.75" customHeight="1">
      <c r="B10" s="28" t="s">
        <v>147</v>
      </c>
      <c r="C10" s="28"/>
      <c r="D10" s="28"/>
      <c r="E10" s="29"/>
      <c r="F10" s="29"/>
      <c r="G10" s="29"/>
    </row>
    <row r="11" spans="2:7" ht="12.75" customHeight="1">
      <c r="B11" s="28" t="s">
        <v>148</v>
      </c>
      <c r="C11" s="28"/>
      <c r="D11" s="28"/>
      <c r="E11" s="29"/>
      <c r="F11" s="29"/>
      <c r="G11" s="29"/>
    </row>
    <row r="12" spans="2:7" ht="12.75" customHeight="1">
      <c r="B12" s="28" t="s">
        <v>150</v>
      </c>
      <c r="C12" s="28"/>
      <c r="D12" s="28"/>
      <c r="E12" s="29"/>
      <c r="F12" s="29"/>
      <c r="G12" s="29"/>
    </row>
    <row r="13" spans="2:7" ht="12.75" customHeight="1">
      <c r="B13" s="28" t="s">
        <v>149</v>
      </c>
      <c r="C13" s="28"/>
      <c r="D13" s="28"/>
      <c r="E13" s="29"/>
      <c r="F13" s="29"/>
      <c r="G13" s="29"/>
    </row>
    <row r="14" spans="2:7" ht="12.75" customHeight="1">
      <c r="B14" s="28"/>
      <c r="C14" s="28"/>
      <c r="D14" s="28"/>
      <c r="E14" s="29"/>
      <c r="F14" s="29"/>
      <c r="G14" s="29"/>
    </row>
    <row r="15" ht="12.75" customHeight="1">
      <c r="E15" s="22" t="s">
        <v>130</v>
      </c>
    </row>
    <row r="17" spans="2:5" ht="12.75">
      <c r="B17" s="14" t="s">
        <v>131</v>
      </c>
      <c r="C17" s="14"/>
      <c r="D17" s="14"/>
      <c r="E17" s="21"/>
    </row>
    <row r="18" spans="2:5" ht="12.75">
      <c r="B18" s="14" t="s">
        <v>132</v>
      </c>
      <c r="C18" s="14"/>
      <c r="D18" s="14"/>
      <c r="E18" s="21"/>
    </row>
    <row r="19" spans="2:5" ht="12.75">
      <c r="B19" s="14" t="s">
        <v>133</v>
      </c>
      <c r="C19" s="14"/>
      <c r="D19" s="14"/>
      <c r="E19" s="21"/>
    </row>
    <row r="20" spans="2:5" ht="12.75">
      <c r="B20" s="14" t="s">
        <v>134</v>
      </c>
      <c r="C20" s="14"/>
      <c r="D20" s="14"/>
      <c r="E20" s="21"/>
    </row>
    <row r="21" spans="2:5" ht="12.75">
      <c r="B21" s="14" t="s">
        <v>135</v>
      </c>
      <c r="C21" s="14"/>
      <c r="D21" s="14"/>
      <c r="E21" s="21"/>
    </row>
    <row r="22" spans="2:5" ht="12.75" customHeight="1">
      <c r="B22" s="14" t="s">
        <v>136</v>
      </c>
      <c r="C22" s="14"/>
      <c r="D22" s="14"/>
      <c r="E22" s="21"/>
    </row>
    <row r="23" spans="2:4" ht="12.75" customHeight="1">
      <c r="B23" s="14"/>
      <c r="C23" s="14"/>
      <c r="D23" s="14"/>
    </row>
    <row r="24" spans="2:7" ht="12" customHeight="1">
      <c r="B24" s="17" t="s">
        <v>151</v>
      </c>
      <c r="C24" s="17"/>
      <c r="D24" s="17"/>
      <c r="E24" s="32"/>
      <c r="F24" s="33"/>
      <c r="G24" s="34"/>
    </row>
    <row r="25" spans="5:7" ht="12.75" customHeight="1">
      <c r="E25" s="35"/>
      <c r="F25" s="36"/>
      <c r="G25" s="37"/>
    </row>
    <row r="26" spans="5:7" ht="12.75" customHeight="1">
      <c r="E26" s="38"/>
      <c r="F26" s="39"/>
      <c r="G26" s="40"/>
    </row>
    <row r="27" spans="2:4" ht="25.5" customHeight="1">
      <c r="B27" s="15" t="s">
        <v>127</v>
      </c>
      <c r="C27" s="15"/>
      <c r="D27" s="15"/>
    </row>
    <row r="28" spans="2:5" ht="12.75">
      <c r="B28" s="14" t="s">
        <v>131</v>
      </c>
      <c r="C28" s="14"/>
      <c r="D28" s="14"/>
      <c r="E28" s="21"/>
    </row>
    <row r="29" spans="2:5" ht="12.75">
      <c r="B29" s="14" t="s">
        <v>132</v>
      </c>
      <c r="C29" s="14"/>
      <c r="D29" s="14"/>
      <c r="E29" s="21"/>
    </row>
    <row r="30" spans="2:5" ht="12.75">
      <c r="B30" s="14" t="s">
        <v>133</v>
      </c>
      <c r="C30" s="14"/>
      <c r="D30" s="14"/>
      <c r="E30" s="21"/>
    </row>
    <row r="31" spans="2:5" ht="12.75">
      <c r="B31" s="14" t="s">
        <v>134</v>
      </c>
      <c r="C31" s="14"/>
      <c r="D31" s="14"/>
      <c r="E31" s="21"/>
    </row>
    <row r="33" spans="2:7" s="1" customFormat="1" ht="12.75" customHeight="1">
      <c r="B33" s="43" t="s">
        <v>0</v>
      </c>
      <c r="C33" s="44"/>
      <c r="D33" s="3"/>
      <c r="E33" s="2" t="s">
        <v>1</v>
      </c>
      <c r="F33" s="3" t="s">
        <v>2</v>
      </c>
      <c r="G33" s="3" t="s">
        <v>7</v>
      </c>
    </row>
    <row r="34" spans="2:7" s="1" customFormat="1" ht="12.75" customHeight="1">
      <c r="B34" s="3"/>
      <c r="C34" s="25"/>
      <c r="D34" s="3"/>
      <c r="E34" s="2"/>
      <c r="F34" s="3"/>
      <c r="G34" s="3"/>
    </row>
    <row r="35" spans="2:7" ht="12.75">
      <c r="B35" s="2"/>
      <c r="C35" s="2"/>
      <c r="D35" s="2"/>
      <c r="E35" s="4" t="s">
        <v>152</v>
      </c>
      <c r="F35" s="5"/>
      <c r="G35" s="5"/>
    </row>
    <row r="36" spans="3:7" ht="12.75" customHeight="1">
      <c r="C36" s="23"/>
      <c r="D36" s="5"/>
      <c r="E36" s="26" t="s">
        <v>160</v>
      </c>
      <c r="F36" s="7">
        <v>1350</v>
      </c>
      <c r="G36" s="7">
        <f>+C36*F36</f>
        <v>0</v>
      </c>
    </row>
    <row r="37" spans="3:7" ht="12.75" customHeight="1">
      <c r="C37" s="23"/>
      <c r="D37" s="5"/>
      <c r="E37" s="5" t="s">
        <v>153</v>
      </c>
      <c r="F37" s="7">
        <v>1800</v>
      </c>
      <c r="G37" s="7">
        <f aca="true" t="shared" si="0" ref="G37:G44">+C37*F37</f>
        <v>0</v>
      </c>
    </row>
    <row r="38" spans="3:7" ht="12.75" customHeight="1">
      <c r="C38" s="23"/>
      <c r="D38" s="5"/>
      <c r="E38" s="5" t="s">
        <v>154</v>
      </c>
      <c r="F38" s="7">
        <v>2700</v>
      </c>
      <c r="G38" s="7">
        <f t="shared" si="0"/>
        <v>0</v>
      </c>
    </row>
    <row r="39" spans="3:7" ht="12.75">
      <c r="C39" s="23"/>
      <c r="D39" s="5"/>
      <c r="E39" s="5" t="s">
        <v>3</v>
      </c>
      <c r="F39" s="7">
        <v>3500</v>
      </c>
      <c r="G39" s="7">
        <f t="shared" si="0"/>
        <v>0</v>
      </c>
    </row>
    <row r="40" spans="3:7" ht="14.25" customHeight="1">
      <c r="C40" s="23"/>
      <c r="D40" s="5"/>
      <c r="E40" s="26" t="s">
        <v>173</v>
      </c>
      <c r="F40" s="7">
        <v>4500</v>
      </c>
      <c r="G40" s="7">
        <f t="shared" si="0"/>
        <v>0</v>
      </c>
    </row>
    <row r="41" spans="3:7" ht="14.25" customHeight="1">
      <c r="C41" s="5"/>
      <c r="D41" s="5"/>
      <c r="E41" s="26" t="s">
        <v>174</v>
      </c>
      <c r="F41" s="7"/>
      <c r="G41" s="7"/>
    </row>
    <row r="42" spans="3:7" ht="12.75">
      <c r="C42" s="23"/>
      <c r="D42" s="5"/>
      <c r="E42" s="5" t="s">
        <v>4</v>
      </c>
      <c r="F42" s="7">
        <v>2500</v>
      </c>
      <c r="G42" s="7">
        <f t="shared" si="0"/>
        <v>0</v>
      </c>
    </row>
    <row r="43" spans="3:7" ht="12.75">
      <c r="C43" s="23"/>
      <c r="D43" s="5"/>
      <c r="E43" s="5" t="s">
        <v>5</v>
      </c>
      <c r="F43" s="7">
        <v>1000</v>
      </c>
      <c r="G43" s="7">
        <f t="shared" si="0"/>
        <v>0</v>
      </c>
    </row>
    <row r="44" spans="3:7" ht="12.75">
      <c r="C44" s="23"/>
      <c r="D44" s="5"/>
      <c r="E44" s="5" t="s">
        <v>6</v>
      </c>
      <c r="F44" s="7">
        <v>40</v>
      </c>
      <c r="G44" s="7">
        <f t="shared" si="0"/>
        <v>0</v>
      </c>
    </row>
    <row r="45" spans="2:7" ht="14.25" customHeight="1">
      <c r="B45" s="5"/>
      <c r="C45" s="5"/>
      <c r="D45" s="5"/>
      <c r="E45" s="5" t="s">
        <v>8</v>
      </c>
      <c r="F45" s="7"/>
      <c r="G45" s="7">
        <f>+B45*F45</f>
        <v>0</v>
      </c>
    </row>
    <row r="46" spans="2:7" ht="12.75">
      <c r="B46" s="5"/>
      <c r="C46" s="5"/>
      <c r="D46" s="5"/>
      <c r="E46" s="5"/>
      <c r="F46" s="7"/>
      <c r="G46" s="7">
        <f>+B46*F46</f>
        <v>0</v>
      </c>
    </row>
    <row r="47" spans="2:7" ht="12.75">
      <c r="B47" s="5"/>
      <c r="C47" s="5"/>
      <c r="D47" s="5"/>
      <c r="E47" s="4" t="s">
        <v>9</v>
      </c>
      <c r="F47" s="7"/>
      <c r="G47" s="7">
        <f>+B47*F47</f>
        <v>0</v>
      </c>
    </row>
    <row r="48" spans="3:7" ht="12.75">
      <c r="C48" s="23"/>
      <c r="D48" s="5"/>
      <c r="E48" s="14" t="s">
        <v>158</v>
      </c>
      <c r="F48" s="7">
        <v>12</v>
      </c>
      <c r="G48" s="7">
        <f aca="true" t="shared" si="1" ref="G48:G59">+C48*F48</f>
        <v>0</v>
      </c>
    </row>
    <row r="49" spans="3:7" ht="12.75">
      <c r="C49" s="23"/>
      <c r="D49" s="5"/>
      <c r="E49" s="14" t="s">
        <v>161</v>
      </c>
      <c r="F49" s="7">
        <v>20</v>
      </c>
      <c r="G49" s="7">
        <f t="shared" si="1"/>
        <v>0</v>
      </c>
    </row>
    <row r="50" spans="3:7" ht="12.75">
      <c r="C50" s="23"/>
      <c r="D50" s="5"/>
      <c r="E50" s="14" t="s">
        <v>157</v>
      </c>
      <c r="F50" s="7">
        <v>12</v>
      </c>
      <c r="G50" s="7">
        <f t="shared" si="1"/>
        <v>0</v>
      </c>
    </row>
    <row r="51" spans="3:7" ht="12.75">
      <c r="C51" s="23"/>
      <c r="D51" s="5"/>
      <c r="E51" s="14" t="s">
        <v>156</v>
      </c>
      <c r="F51" s="7">
        <v>20</v>
      </c>
      <c r="G51" s="7"/>
    </row>
    <row r="52" spans="3:7" ht="12.75">
      <c r="C52" s="23"/>
      <c r="D52" s="5"/>
      <c r="E52" s="5" t="s">
        <v>10</v>
      </c>
      <c r="F52" s="7">
        <v>50</v>
      </c>
      <c r="G52" s="7">
        <f t="shared" si="1"/>
        <v>0</v>
      </c>
    </row>
    <row r="53" spans="3:7" ht="12.75">
      <c r="C53" s="23"/>
      <c r="D53" s="5"/>
      <c r="E53" s="5" t="s">
        <v>11</v>
      </c>
      <c r="F53" s="7">
        <v>40</v>
      </c>
      <c r="G53" s="7">
        <f t="shared" si="1"/>
        <v>0</v>
      </c>
    </row>
    <row r="54" spans="3:7" ht="12.75">
      <c r="C54" s="23"/>
      <c r="D54" s="5"/>
      <c r="E54" s="5" t="s">
        <v>12</v>
      </c>
      <c r="F54" s="7">
        <v>30</v>
      </c>
      <c r="G54" s="7">
        <f t="shared" si="1"/>
        <v>0</v>
      </c>
    </row>
    <row r="55" spans="3:7" ht="12.75">
      <c r="C55" s="23"/>
      <c r="D55" s="5"/>
      <c r="E55" s="5" t="s">
        <v>13</v>
      </c>
      <c r="F55" s="7">
        <v>70</v>
      </c>
      <c r="G55" s="7">
        <f t="shared" si="1"/>
        <v>0</v>
      </c>
    </row>
    <row r="56" spans="3:7" ht="12.75">
      <c r="C56" s="23"/>
      <c r="D56" s="5"/>
      <c r="E56" s="5" t="s">
        <v>14</v>
      </c>
      <c r="F56" s="7">
        <v>90</v>
      </c>
      <c r="G56" s="7">
        <f t="shared" si="1"/>
        <v>0</v>
      </c>
    </row>
    <row r="57" spans="3:7" ht="12.75">
      <c r="C57" s="23"/>
      <c r="D57" s="5"/>
      <c r="E57" s="5" t="s">
        <v>15</v>
      </c>
      <c r="F57" s="7">
        <v>120</v>
      </c>
      <c r="G57" s="7">
        <f t="shared" si="1"/>
        <v>0</v>
      </c>
    </row>
    <row r="58" spans="3:7" ht="12.75">
      <c r="C58" s="23"/>
      <c r="D58" s="5"/>
      <c r="E58" s="5" t="s">
        <v>16</v>
      </c>
      <c r="F58" s="7">
        <v>80</v>
      </c>
      <c r="G58" s="7">
        <f t="shared" si="1"/>
        <v>0</v>
      </c>
    </row>
    <row r="59" spans="3:7" ht="12.75">
      <c r="C59" s="23"/>
      <c r="D59" s="5"/>
      <c r="E59" s="5" t="s">
        <v>17</v>
      </c>
      <c r="F59" s="7">
        <v>100</v>
      </c>
      <c r="G59" s="7">
        <f t="shared" si="1"/>
        <v>0</v>
      </c>
    </row>
    <row r="60" spans="2:7" ht="12.75">
      <c r="B60" s="5"/>
      <c r="C60" s="5"/>
      <c r="D60" s="5"/>
      <c r="E60" s="5"/>
      <c r="F60" s="7"/>
      <c r="G60" s="7"/>
    </row>
    <row r="61" spans="2:7" ht="12.75">
      <c r="B61" s="5"/>
      <c r="C61" s="5"/>
      <c r="D61" s="5"/>
      <c r="E61" s="4" t="s">
        <v>18</v>
      </c>
      <c r="F61" s="7"/>
      <c r="G61" s="7">
        <f>+B61*F61</f>
        <v>0</v>
      </c>
    </row>
    <row r="62" spans="3:7" ht="12.75">
      <c r="C62" s="23"/>
      <c r="D62" s="5"/>
      <c r="E62" s="5" t="s">
        <v>19</v>
      </c>
      <c r="F62" s="7">
        <v>6</v>
      </c>
      <c r="G62" s="7">
        <f aca="true" t="shared" si="2" ref="G62:G82">+C62*F62</f>
        <v>0</v>
      </c>
    </row>
    <row r="63" spans="3:7" ht="12.75">
      <c r="C63" s="23"/>
      <c r="D63" s="5"/>
      <c r="E63" s="5" t="s">
        <v>20</v>
      </c>
      <c r="F63" s="7">
        <v>5</v>
      </c>
      <c r="G63" s="7">
        <f t="shared" si="2"/>
        <v>0</v>
      </c>
    </row>
    <row r="64" spans="3:7" ht="12.75">
      <c r="C64" s="23"/>
      <c r="D64" s="5"/>
      <c r="E64" s="5" t="s">
        <v>21</v>
      </c>
      <c r="F64" s="7">
        <v>5</v>
      </c>
      <c r="G64" s="7">
        <f t="shared" si="2"/>
        <v>0</v>
      </c>
    </row>
    <row r="65" spans="3:7" ht="12.75">
      <c r="C65" s="23"/>
      <c r="D65" s="5"/>
      <c r="E65" s="5" t="s">
        <v>22</v>
      </c>
      <c r="F65" s="7">
        <v>8</v>
      </c>
      <c r="G65" s="7">
        <f t="shared" si="2"/>
        <v>0</v>
      </c>
    </row>
    <row r="66" spans="3:7" ht="12.75">
      <c r="C66" s="23"/>
      <c r="D66" s="5"/>
      <c r="E66" s="5" t="s">
        <v>23</v>
      </c>
      <c r="F66" s="7">
        <v>5</v>
      </c>
      <c r="G66" s="7">
        <f t="shared" si="2"/>
        <v>0</v>
      </c>
    </row>
    <row r="67" spans="3:7" ht="12.75">
      <c r="C67" s="23"/>
      <c r="D67" s="5"/>
      <c r="E67" s="5" t="s">
        <v>24</v>
      </c>
      <c r="F67" s="7">
        <v>5</v>
      </c>
      <c r="G67" s="7">
        <f t="shared" si="2"/>
        <v>0</v>
      </c>
    </row>
    <row r="68" spans="3:7" ht="12.75">
      <c r="C68" s="23"/>
      <c r="D68" s="5"/>
      <c r="E68" s="5" t="s">
        <v>25</v>
      </c>
      <c r="F68" s="7">
        <v>3</v>
      </c>
      <c r="G68" s="7">
        <f t="shared" si="2"/>
        <v>0</v>
      </c>
    </row>
    <row r="69" spans="3:7" ht="12.75">
      <c r="C69" s="23"/>
      <c r="D69" s="5"/>
      <c r="E69" s="5" t="s">
        <v>26</v>
      </c>
      <c r="F69" s="7">
        <v>5</v>
      </c>
      <c r="G69" s="7">
        <f t="shared" si="2"/>
        <v>0</v>
      </c>
    </row>
    <row r="70" spans="3:7" ht="12.75">
      <c r="C70" s="23"/>
      <c r="D70" s="5"/>
      <c r="E70" s="5" t="s">
        <v>27</v>
      </c>
      <c r="F70" s="7">
        <v>5</v>
      </c>
      <c r="G70" s="7">
        <f t="shared" si="2"/>
        <v>0</v>
      </c>
    </row>
    <row r="71" spans="3:7" ht="12.75">
      <c r="C71" s="23"/>
      <c r="D71" s="5"/>
      <c r="E71" s="5" t="s">
        <v>28</v>
      </c>
      <c r="F71" s="7">
        <v>15</v>
      </c>
      <c r="G71" s="7">
        <f t="shared" si="2"/>
        <v>0</v>
      </c>
    </row>
    <row r="72" spans="3:7" ht="12.75">
      <c r="C72" s="23"/>
      <c r="D72" s="5"/>
      <c r="E72" s="5" t="s">
        <v>29</v>
      </c>
      <c r="F72" s="7">
        <v>3</v>
      </c>
      <c r="G72" s="7">
        <f t="shared" si="2"/>
        <v>0</v>
      </c>
    </row>
    <row r="73" spans="3:7" ht="12.75">
      <c r="C73" s="23"/>
      <c r="D73" s="5"/>
      <c r="E73" s="5" t="s">
        <v>30</v>
      </c>
      <c r="F73" s="7">
        <v>35</v>
      </c>
      <c r="G73" s="7">
        <f t="shared" si="2"/>
        <v>0</v>
      </c>
    </row>
    <row r="74" spans="3:7" ht="12.75">
      <c r="C74" s="23"/>
      <c r="D74" s="5"/>
      <c r="E74" s="5" t="s">
        <v>31</v>
      </c>
      <c r="F74" s="7">
        <v>50</v>
      </c>
      <c r="G74" s="7">
        <f t="shared" si="2"/>
        <v>0</v>
      </c>
    </row>
    <row r="75" spans="3:7" ht="12.75">
      <c r="C75" s="23"/>
      <c r="D75" s="5"/>
      <c r="E75" s="5" t="s">
        <v>32</v>
      </c>
      <c r="F75" s="7">
        <v>15</v>
      </c>
      <c r="G75" s="7">
        <f t="shared" si="2"/>
        <v>0</v>
      </c>
    </row>
    <row r="76" spans="3:7" ht="12.75">
      <c r="C76" s="23"/>
      <c r="D76" s="5"/>
      <c r="E76" s="5" t="s">
        <v>33</v>
      </c>
      <c r="F76" s="7">
        <v>3</v>
      </c>
      <c r="G76" s="7">
        <f t="shared" si="2"/>
        <v>0</v>
      </c>
    </row>
    <row r="77" spans="3:7" ht="12.75">
      <c r="C77" s="23"/>
      <c r="D77" s="5"/>
      <c r="E77" s="5" t="s">
        <v>34</v>
      </c>
      <c r="F77" s="7">
        <v>2</v>
      </c>
      <c r="G77" s="7">
        <f t="shared" si="2"/>
        <v>0</v>
      </c>
    </row>
    <row r="78" spans="3:7" ht="12.75">
      <c r="C78" s="23"/>
      <c r="D78" s="5"/>
      <c r="E78" s="5" t="s">
        <v>35</v>
      </c>
      <c r="F78" s="7">
        <v>5</v>
      </c>
      <c r="G78" s="7">
        <f t="shared" si="2"/>
        <v>0</v>
      </c>
    </row>
    <row r="79" spans="3:7" ht="12.75">
      <c r="C79" s="23"/>
      <c r="D79" s="5"/>
      <c r="E79" s="5" t="s">
        <v>36</v>
      </c>
      <c r="F79" s="7">
        <v>4</v>
      </c>
      <c r="G79" s="7">
        <f t="shared" si="2"/>
        <v>0</v>
      </c>
    </row>
    <row r="80" spans="3:7" ht="12.75">
      <c r="C80" s="23"/>
      <c r="D80" s="5"/>
      <c r="E80" s="5" t="s">
        <v>37</v>
      </c>
      <c r="F80" s="7">
        <v>3</v>
      </c>
      <c r="G80" s="7">
        <f t="shared" si="2"/>
        <v>0</v>
      </c>
    </row>
    <row r="81" spans="3:7" ht="12.75">
      <c r="C81" s="23"/>
      <c r="D81" s="5"/>
      <c r="E81" s="5" t="s">
        <v>38</v>
      </c>
      <c r="F81" s="7">
        <v>5</v>
      </c>
      <c r="G81" s="7">
        <f t="shared" si="2"/>
        <v>0</v>
      </c>
    </row>
    <row r="82" spans="3:7" ht="12.75">
      <c r="C82" s="23"/>
      <c r="D82" s="5"/>
      <c r="E82" s="5" t="s">
        <v>39</v>
      </c>
      <c r="F82" s="7">
        <v>30</v>
      </c>
      <c r="G82" s="7">
        <f t="shared" si="2"/>
        <v>0</v>
      </c>
    </row>
    <row r="83" spans="2:7" ht="12.75">
      <c r="B83" s="5"/>
      <c r="C83" s="5"/>
      <c r="D83" s="5"/>
      <c r="E83" s="5"/>
      <c r="F83" s="8"/>
      <c r="G83" s="7">
        <f>+B83*F83</f>
        <v>0</v>
      </c>
    </row>
    <row r="84" spans="2:7" ht="12.75">
      <c r="B84" s="5"/>
      <c r="C84" s="5"/>
      <c r="D84" s="5"/>
      <c r="E84" s="4" t="s">
        <v>40</v>
      </c>
      <c r="F84" s="8"/>
      <c r="G84" s="7">
        <f>+B84*F84</f>
        <v>0</v>
      </c>
    </row>
    <row r="85" spans="2:7" s="12" customFormat="1" ht="12.75">
      <c r="B85" s="5"/>
      <c r="C85" s="5"/>
      <c r="D85" s="5"/>
      <c r="E85" s="9" t="s">
        <v>41</v>
      </c>
      <c r="F85" s="10"/>
      <c r="G85" s="11">
        <f>+B85*F85</f>
        <v>0</v>
      </c>
    </row>
    <row r="86" spans="3:7" s="12" customFormat="1" ht="12.75">
      <c r="C86" s="24"/>
      <c r="D86" s="13"/>
      <c r="E86" s="13" t="s">
        <v>42</v>
      </c>
      <c r="F86" s="11">
        <v>1.5</v>
      </c>
      <c r="G86" s="11">
        <f>+C86*F86</f>
        <v>0</v>
      </c>
    </row>
    <row r="87" spans="3:7" s="12" customFormat="1" ht="12.75">
      <c r="C87" s="24"/>
      <c r="D87" s="13"/>
      <c r="E87" s="13" t="s">
        <v>43</v>
      </c>
      <c r="F87" s="11">
        <v>1.5</v>
      </c>
      <c r="G87" s="11">
        <f>+C87*F87</f>
        <v>0</v>
      </c>
    </row>
    <row r="88" spans="3:7" s="12" customFormat="1" ht="12.75">
      <c r="C88" s="24"/>
      <c r="D88" s="13"/>
      <c r="E88" s="13" t="s">
        <v>44</v>
      </c>
      <c r="F88" s="11">
        <v>1.5</v>
      </c>
      <c r="G88" s="11">
        <f>+C88*F88</f>
        <v>0</v>
      </c>
    </row>
    <row r="89" spans="3:7" s="12" customFormat="1" ht="12.75">
      <c r="C89" s="24"/>
      <c r="D89" s="13"/>
      <c r="E89" s="13" t="s">
        <v>45</v>
      </c>
      <c r="F89" s="11">
        <v>1.5</v>
      </c>
      <c r="G89" s="11">
        <f>+C89*F89</f>
        <v>0</v>
      </c>
    </row>
    <row r="90" spans="3:7" s="12" customFormat="1" ht="12.75">
      <c r="C90" s="24"/>
      <c r="D90" s="13"/>
      <c r="E90" s="13" t="s">
        <v>46</v>
      </c>
      <c r="F90" s="11">
        <v>1.5</v>
      </c>
      <c r="G90" s="11">
        <f>+C90*F90</f>
        <v>0</v>
      </c>
    </row>
    <row r="91" spans="2:7" s="12" customFormat="1" ht="12.75">
      <c r="B91" s="13"/>
      <c r="C91" s="13"/>
      <c r="D91" s="13"/>
      <c r="E91" s="13"/>
      <c r="F91" s="10"/>
      <c r="G91" s="11">
        <f>+B91*F91</f>
        <v>0</v>
      </c>
    </row>
    <row r="92" spans="2:7" s="12" customFormat="1" ht="12.75">
      <c r="B92" s="13"/>
      <c r="C92" s="13"/>
      <c r="D92" s="13"/>
      <c r="E92" s="9" t="s">
        <v>47</v>
      </c>
      <c r="F92" s="10"/>
      <c r="G92" s="11">
        <f>+B92*F92</f>
        <v>0</v>
      </c>
    </row>
    <row r="93" spans="3:7" s="12" customFormat="1" ht="12.75">
      <c r="C93" s="24"/>
      <c r="D93" s="13"/>
      <c r="E93" s="13" t="s">
        <v>48</v>
      </c>
      <c r="F93" s="11">
        <v>4</v>
      </c>
      <c r="G93" s="11">
        <f aca="true" t="shared" si="3" ref="G93:G98">+C93*F93</f>
        <v>0</v>
      </c>
    </row>
    <row r="94" spans="3:7" s="12" customFormat="1" ht="12.75">
      <c r="C94" s="24"/>
      <c r="D94" s="13"/>
      <c r="E94" s="13" t="s">
        <v>49</v>
      </c>
      <c r="F94" s="11">
        <v>2</v>
      </c>
      <c r="G94" s="11">
        <f t="shared" si="3"/>
        <v>0</v>
      </c>
    </row>
    <row r="95" spans="3:7" s="12" customFormat="1" ht="12.75">
      <c r="C95" s="24"/>
      <c r="D95" s="13"/>
      <c r="E95" s="13" t="s">
        <v>50</v>
      </c>
      <c r="F95" s="11">
        <v>2</v>
      </c>
      <c r="G95" s="11">
        <f t="shared" si="3"/>
        <v>0</v>
      </c>
    </row>
    <row r="96" spans="3:7" s="12" customFormat="1" ht="12.75">
      <c r="C96" s="24"/>
      <c r="D96" s="13"/>
      <c r="E96" s="13" t="s">
        <v>51</v>
      </c>
      <c r="F96" s="11">
        <v>2</v>
      </c>
      <c r="G96" s="11">
        <f t="shared" si="3"/>
        <v>0</v>
      </c>
    </row>
    <row r="97" spans="3:7" s="12" customFormat="1" ht="12.75">
      <c r="C97" s="24"/>
      <c r="D97" s="13"/>
      <c r="E97" s="13" t="s">
        <v>52</v>
      </c>
      <c r="F97" s="11">
        <v>2</v>
      </c>
      <c r="G97" s="11">
        <f t="shared" si="3"/>
        <v>0</v>
      </c>
    </row>
    <row r="98" spans="3:7" s="12" customFormat="1" ht="12.75">
      <c r="C98" s="24"/>
      <c r="D98" s="13"/>
      <c r="E98" s="13" t="s">
        <v>53</v>
      </c>
      <c r="F98" s="11">
        <v>2</v>
      </c>
      <c r="G98" s="11">
        <f t="shared" si="3"/>
        <v>0</v>
      </c>
    </row>
    <row r="99" spans="2:7" s="12" customFormat="1" ht="12.75">
      <c r="B99" s="13"/>
      <c r="C99" s="13"/>
      <c r="D99" s="13"/>
      <c r="E99" s="13"/>
      <c r="F99" s="10"/>
      <c r="G99" s="11">
        <f>+B99*F99</f>
        <v>0</v>
      </c>
    </row>
    <row r="100" spans="2:7" ht="12.75">
      <c r="B100" s="13"/>
      <c r="C100" s="13"/>
      <c r="D100" s="13"/>
      <c r="E100" s="4" t="s">
        <v>54</v>
      </c>
      <c r="F100" s="8"/>
      <c r="G100" s="7">
        <f>+B100*F100</f>
        <v>0</v>
      </c>
    </row>
    <row r="101" spans="3:7" ht="12.75">
      <c r="C101" s="23"/>
      <c r="D101" s="5"/>
      <c r="E101" s="5" t="s">
        <v>55</v>
      </c>
      <c r="F101" s="7">
        <v>1.5</v>
      </c>
      <c r="G101" s="7">
        <f aca="true" t="shared" si="4" ref="G101:G112">+C101*F101</f>
        <v>0</v>
      </c>
    </row>
    <row r="102" spans="3:7" ht="12.75">
      <c r="C102" s="23"/>
      <c r="D102" s="5"/>
      <c r="E102" s="5" t="s">
        <v>56</v>
      </c>
      <c r="F102" s="7">
        <v>2</v>
      </c>
      <c r="G102" s="7">
        <f t="shared" si="4"/>
        <v>0</v>
      </c>
    </row>
    <row r="103" spans="3:7" ht="12.75">
      <c r="C103" s="23"/>
      <c r="D103" s="5"/>
      <c r="E103" s="5" t="s">
        <v>57</v>
      </c>
      <c r="F103" s="7">
        <v>6</v>
      </c>
      <c r="G103" s="7">
        <f t="shared" si="4"/>
        <v>0</v>
      </c>
    </row>
    <row r="104" spans="3:7" ht="12.75">
      <c r="C104" s="23"/>
      <c r="D104" s="5"/>
      <c r="E104" s="5" t="s">
        <v>58</v>
      </c>
      <c r="F104" s="7">
        <v>5</v>
      </c>
      <c r="G104" s="7">
        <f t="shared" si="4"/>
        <v>0</v>
      </c>
    </row>
    <row r="105" spans="3:7" ht="12.75">
      <c r="C105" s="23"/>
      <c r="D105" s="5"/>
      <c r="E105" s="5" t="s">
        <v>59</v>
      </c>
      <c r="F105" s="7">
        <v>5</v>
      </c>
      <c r="G105" s="7">
        <f t="shared" si="4"/>
        <v>0</v>
      </c>
    </row>
    <row r="106" spans="3:7" ht="12.75">
      <c r="C106" s="23"/>
      <c r="D106" s="5"/>
      <c r="E106" s="5" t="s">
        <v>60</v>
      </c>
      <c r="F106" s="7">
        <v>3</v>
      </c>
      <c r="G106" s="7">
        <f t="shared" si="4"/>
        <v>0</v>
      </c>
    </row>
    <row r="107" spans="3:7" ht="12.75">
      <c r="C107" s="23"/>
      <c r="D107" s="5"/>
      <c r="E107" s="5" t="s">
        <v>61</v>
      </c>
      <c r="F107" s="7">
        <v>1.5</v>
      </c>
      <c r="G107" s="7">
        <f t="shared" si="4"/>
        <v>0</v>
      </c>
    </row>
    <row r="108" spans="3:7" ht="12.75">
      <c r="C108" s="23"/>
      <c r="D108" s="5"/>
      <c r="E108" s="5" t="s">
        <v>62</v>
      </c>
      <c r="F108" s="7">
        <v>1.5</v>
      </c>
      <c r="G108" s="7">
        <f t="shared" si="4"/>
        <v>0</v>
      </c>
    </row>
    <row r="109" spans="3:7" ht="12.75">
      <c r="C109" s="23"/>
      <c r="D109" s="5"/>
      <c r="E109" s="5" t="s">
        <v>63</v>
      </c>
      <c r="F109" s="7">
        <v>1.5</v>
      </c>
      <c r="G109" s="7">
        <f t="shared" si="4"/>
        <v>0</v>
      </c>
    </row>
    <row r="110" spans="3:7" ht="12.75">
      <c r="C110" s="23"/>
      <c r="D110" s="5"/>
      <c r="E110" s="5" t="s">
        <v>64</v>
      </c>
      <c r="F110" s="7">
        <v>1.5</v>
      </c>
      <c r="G110" s="7">
        <f t="shared" si="4"/>
        <v>0</v>
      </c>
    </row>
    <row r="111" spans="3:7" ht="12.75">
      <c r="C111" s="23"/>
      <c r="D111" s="5"/>
      <c r="E111" s="5" t="s">
        <v>65</v>
      </c>
      <c r="F111" s="8">
        <v>1.25</v>
      </c>
      <c r="G111" s="7">
        <f t="shared" si="4"/>
        <v>0</v>
      </c>
    </row>
    <row r="112" spans="3:7" ht="12.75">
      <c r="C112" s="23"/>
      <c r="D112" s="5"/>
      <c r="E112" s="5" t="s">
        <v>66</v>
      </c>
      <c r="F112" s="7">
        <v>10</v>
      </c>
      <c r="G112" s="7">
        <f t="shared" si="4"/>
        <v>0</v>
      </c>
    </row>
    <row r="113" spans="2:7" ht="12.75">
      <c r="B113" s="5"/>
      <c r="C113" s="5"/>
      <c r="D113" s="5"/>
      <c r="E113" s="5"/>
      <c r="F113" s="7"/>
      <c r="G113" s="7">
        <f>+B113*F113</f>
        <v>0</v>
      </c>
    </row>
    <row r="114" spans="2:7" ht="12.75">
      <c r="B114" s="4"/>
      <c r="C114" s="4"/>
      <c r="D114" s="4"/>
      <c r="E114" s="4" t="s">
        <v>67</v>
      </c>
      <c r="F114" s="7"/>
      <c r="G114" s="7">
        <f>+B114*F114</f>
        <v>0</v>
      </c>
    </row>
    <row r="115" spans="3:7" ht="12.75">
      <c r="C115" s="23"/>
      <c r="D115" s="5"/>
      <c r="E115" s="5" t="s">
        <v>68</v>
      </c>
      <c r="F115" s="7">
        <v>8</v>
      </c>
      <c r="G115" s="7">
        <f aca="true" t="shared" si="5" ref="G115:G133">+C115*F115</f>
        <v>0</v>
      </c>
    </row>
    <row r="116" spans="3:7" ht="12.75">
      <c r="C116" s="23"/>
      <c r="D116" s="5"/>
      <c r="E116" s="26" t="s">
        <v>162</v>
      </c>
      <c r="F116" s="7">
        <v>4</v>
      </c>
      <c r="G116" s="7">
        <f t="shared" si="5"/>
        <v>0</v>
      </c>
    </row>
    <row r="117" spans="3:7" ht="12.75">
      <c r="C117" s="23"/>
      <c r="D117" s="5"/>
      <c r="E117" s="26" t="s">
        <v>163</v>
      </c>
      <c r="F117" s="7">
        <v>3</v>
      </c>
      <c r="G117" s="7">
        <f>+C117*F117</f>
        <v>0</v>
      </c>
    </row>
    <row r="118" spans="3:7" ht="12.75">
      <c r="C118" s="23"/>
      <c r="D118" s="5"/>
      <c r="E118" s="5" t="s">
        <v>69</v>
      </c>
      <c r="F118" s="7">
        <v>2</v>
      </c>
      <c r="G118" s="7">
        <f t="shared" si="5"/>
        <v>0</v>
      </c>
    </row>
    <row r="119" spans="3:7" ht="12.75">
      <c r="C119" s="23"/>
      <c r="D119" s="5"/>
      <c r="E119" s="5" t="s">
        <v>70</v>
      </c>
      <c r="F119" s="7">
        <v>2</v>
      </c>
      <c r="G119" s="7">
        <f t="shared" si="5"/>
        <v>0</v>
      </c>
    </row>
    <row r="120" spans="3:7" ht="12.75">
      <c r="C120" s="23"/>
      <c r="D120" s="5"/>
      <c r="E120" s="5" t="s">
        <v>71</v>
      </c>
      <c r="F120" s="7">
        <v>2</v>
      </c>
      <c r="G120" s="7">
        <f t="shared" si="5"/>
        <v>0</v>
      </c>
    </row>
    <row r="121" spans="3:7" ht="12.75">
      <c r="C121" s="23"/>
      <c r="D121" s="5"/>
      <c r="E121" s="5" t="s">
        <v>72</v>
      </c>
      <c r="F121" s="7">
        <v>2</v>
      </c>
      <c r="G121" s="7">
        <f t="shared" si="5"/>
        <v>0</v>
      </c>
    </row>
    <row r="122" spans="3:7" ht="12.75">
      <c r="C122" s="23"/>
      <c r="D122" s="5"/>
      <c r="E122" s="5" t="s">
        <v>73</v>
      </c>
      <c r="F122" s="7">
        <v>2</v>
      </c>
      <c r="G122" s="7">
        <f t="shared" si="5"/>
        <v>0</v>
      </c>
    </row>
    <row r="123" spans="3:7" ht="12.75">
      <c r="C123" s="23"/>
      <c r="D123" s="5"/>
      <c r="E123" s="5" t="s">
        <v>74</v>
      </c>
      <c r="F123" s="7">
        <v>2</v>
      </c>
      <c r="G123" s="7">
        <f t="shared" si="5"/>
        <v>0</v>
      </c>
    </row>
    <row r="124" spans="3:7" ht="12.75">
      <c r="C124" s="23"/>
      <c r="D124" s="5"/>
      <c r="E124" s="5" t="s">
        <v>75</v>
      </c>
      <c r="F124" s="7">
        <v>2</v>
      </c>
      <c r="G124" s="7">
        <f t="shared" si="5"/>
        <v>0</v>
      </c>
    </row>
    <row r="125" spans="3:7" ht="12.75">
      <c r="C125" s="23"/>
      <c r="D125" s="5"/>
      <c r="E125" s="5" t="s">
        <v>76</v>
      </c>
      <c r="F125" s="7">
        <v>2</v>
      </c>
      <c r="G125" s="7">
        <f t="shared" si="5"/>
        <v>0</v>
      </c>
    </row>
    <row r="126" spans="3:7" ht="12.75">
      <c r="C126" s="23"/>
      <c r="D126" s="5"/>
      <c r="E126" s="5" t="s">
        <v>77</v>
      </c>
      <c r="F126" s="7">
        <v>2</v>
      </c>
      <c r="G126" s="7">
        <f t="shared" si="5"/>
        <v>0</v>
      </c>
    </row>
    <row r="127" spans="3:7" ht="12.75">
      <c r="C127" s="23"/>
      <c r="D127" s="5"/>
      <c r="E127" s="5" t="s">
        <v>78</v>
      </c>
      <c r="F127" s="7">
        <v>2</v>
      </c>
      <c r="G127" s="7">
        <f t="shared" si="5"/>
        <v>0</v>
      </c>
    </row>
    <row r="128" spans="3:7" ht="12.75">
      <c r="C128" s="23"/>
      <c r="D128" s="5"/>
      <c r="E128" s="5" t="s">
        <v>79</v>
      </c>
      <c r="F128" s="7">
        <v>2</v>
      </c>
      <c r="G128" s="7">
        <f t="shared" si="5"/>
        <v>0</v>
      </c>
    </row>
    <row r="129" spans="3:7" ht="12.75">
      <c r="C129" s="23"/>
      <c r="D129" s="5"/>
      <c r="E129" s="5" t="s">
        <v>80</v>
      </c>
      <c r="F129" s="7">
        <v>2</v>
      </c>
      <c r="G129" s="7">
        <f t="shared" si="5"/>
        <v>0</v>
      </c>
    </row>
    <row r="130" spans="3:7" ht="12.75">
      <c r="C130" s="23"/>
      <c r="D130" s="5"/>
      <c r="E130" s="5" t="s">
        <v>81</v>
      </c>
      <c r="F130" s="7">
        <v>2</v>
      </c>
      <c r="G130" s="7">
        <f t="shared" si="5"/>
        <v>0</v>
      </c>
    </row>
    <row r="131" spans="3:7" ht="12.75">
      <c r="C131" s="23"/>
      <c r="D131" s="5"/>
      <c r="E131" s="26" t="s">
        <v>164</v>
      </c>
      <c r="F131" s="7">
        <v>2</v>
      </c>
      <c r="G131" s="7">
        <f>+C131*F131</f>
        <v>0</v>
      </c>
    </row>
    <row r="132" spans="3:7" ht="12.75">
      <c r="C132" s="23"/>
      <c r="D132" s="5"/>
      <c r="E132" s="26" t="s">
        <v>165</v>
      </c>
      <c r="F132" s="7">
        <v>3</v>
      </c>
      <c r="G132" s="7">
        <f>+C132*F132</f>
        <v>0</v>
      </c>
    </row>
    <row r="133" spans="3:7" ht="12.75" customHeight="1">
      <c r="C133" s="23"/>
      <c r="D133" s="5"/>
      <c r="E133" s="26" t="s">
        <v>166</v>
      </c>
      <c r="F133" s="7">
        <v>5</v>
      </c>
      <c r="G133" s="7">
        <f t="shared" si="5"/>
        <v>0</v>
      </c>
    </row>
    <row r="134" spans="2:7" ht="12.75">
      <c r="B134" s="5"/>
      <c r="C134" s="5"/>
      <c r="D134" s="5"/>
      <c r="E134" s="5"/>
      <c r="F134" s="8"/>
      <c r="G134" s="7">
        <f>+B134*F134</f>
        <v>0</v>
      </c>
    </row>
    <row r="135" spans="2:7" ht="12.75">
      <c r="B135" s="5"/>
      <c r="C135" s="5"/>
      <c r="D135" s="5"/>
      <c r="E135" s="4" t="s">
        <v>82</v>
      </c>
      <c r="F135" s="8"/>
      <c r="G135" s="7">
        <f>+B135*F135</f>
        <v>0</v>
      </c>
    </row>
    <row r="136" spans="2:7" s="12" customFormat="1" ht="12.75">
      <c r="B136" s="9"/>
      <c r="C136" s="9"/>
      <c r="D136" s="9"/>
      <c r="E136" s="9" t="s">
        <v>83</v>
      </c>
      <c r="F136" s="10"/>
      <c r="G136" s="11">
        <f>+B136*F136</f>
        <v>0</v>
      </c>
    </row>
    <row r="137" spans="3:7" s="12" customFormat="1" ht="12.75">
      <c r="C137" s="24"/>
      <c r="D137" s="13"/>
      <c r="E137" s="13" t="s">
        <v>84</v>
      </c>
      <c r="F137" s="11">
        <v>3.5</v>
      </c>
      <c r="G137" s="11">
        <f>+C137*F137</f>
        <v>0</v>
      </c>
    </row>
    <row r="138" spans="3:7" s="12" customFormat="1" ht="12.75">
      <c r="C138" s="24"/>
      <c r="D138" s="13"/>
      <c r="E138" s="13" t="s">
        <v>85</v>
      </c>
      <c r="F138" s="11">
        <v>3</v>
      </c>
      <c r="G138" s="11">
        <f>+C138*F138</f>
        <v>0</v>
      </c>
    </row>
    <row r="139" spans="3:7" s="12" customFormat="1" ht="12.75">
      <c r="C139" s="24"/>
      <c r="D139" s="13"/>
      <c r="E139" s="13" t="s">
        <v>86</v>
      </c>
      <c r="F139" s="11">
        <v>3</v>
      </c>
      <c r="G139" s="11">
        <f>+C139*F139</f>
        <v>0</v>
      </c>
    </row>
    <row r="140" spans="3:7" s="12" customFormat="1" ht="12.75">
      <c r="C140" s="24"/>
      <c r="D140" s="13"/>
      <c r="E140" s="26" t="s">
        <v>159</v>
      </c>
      <c r="F140" s="11">
        <v>3</v>
      </c>
      <c r="G140" s="11"/>
    </row>
    <row r="141" spans="3:7" s="12" customFormat="1" ht="12.75">
      <c r="C141" s="24"/>
      <c r="D141" s="13"/>
      <c r="E141" s="13" t="s">
        <v>87</v>
      </c>
      <c r="F141" s="11">
        <v>3</v>
      </c>
      <c r="G141" s="11">
        <f>+C141*F141</f>
        <v>0</v>
      </c>
    </row>
    <row r="142" spans="3:7" s="12" customFormat="1" ht="12.75">
      <c r="C142" s="24"/>
      <c r="D142" s="13"/>
      <c r="E142" s="13" t="s">
        <v>88</v>
      </c>
      <c r="F142" s="11">
        <v>3</v>
      </c>
      <c r="G142" s="11">
        <f>+C142*F142</f>
        <v>0</v>
      </c>
    </row>
    <row r="143" spans="2:7" s="12" customFormat="1" ht="12.75">
      <c r="B143" s="13"/>
      <c r="C143" s="13"/>
      <c r="D143" s="13"/>
      <c r="E143" s="13"/>
      <c r="F143" s="11"/>
      <c r="G143" s="11">
        <f>+B143*F143</f>
        <v>0</v>
      </c>
    </row>
    <row r="144" spans="2:7" s="12" customFormat="1" ht="12.75">
      <c r="B144" s="13"/>
      <c r="C144" s="13"/>
      <c r="D144" s="13"/>
      <c r="E144" s="9" t="s">
        <v>89</v>
      </c>
      <c r="F144" s="11"/>
      <c r="G144" s="11">
        <f>+B144*F144</f>
        <v>0</v>
      </c>
    </row>
    <row r="145" spans="3:7" s="12" customFormat="1" ht="12.75">
      <c r="C145" s="24"/>
      <c r="D145" s="13"/>
      <c r="E145" s="13" t="s">
        <v>90</v>
      </c>
      <c r="F145" s="11">
        <v>2.75</v>
      </c>
      <c r="G145" s="11">
        <f aca="true" t="shared" si="6" ref="G145:G152">+C145*F145</f>
        <v>0</v>
      </c>
    </row>
    <row r="146" spans="3:7" s="12" customFormat="1" ht="12.75">
      <c r="C146" s="24"/>
      <c r="D146" s="13"/>
      <c r="E146" s="13" t="s">
        <v>91</v>
      </c>
      <c r="F146" s="11">
        <v>2.75</v>
      </c>
      <c r="G146" s="11">
        <f t="shared" si="6"/>
        <v>0</v>
      </c>
    </row>
    <row r="147" spans="3:7" s="12" customFormat="1" ht="12.75">
      <c r="C147" s="24"/>
      <c r="D147" s="13"/>
      <c r="E147" s="13" t="s">
        <v>92</v>
      </c>
      <c r="F147" s="11">
        <v>2.75</v>
      </c>
      <c r="G147" s="11">
        <f t="shared" si="6"/>
        <v>0</v>
      </c>
    </row>
    <row r="148" spans="3:7" s="12" customFormat="1" ht="12.75">
      <c r="C148" s="24"/>
      <c r="D148" s="13"/>
      <c r="E148" s="13" t="s">
        <v>93</v>
      </c>
      <c r="F148" s="11">
        <v>2.75</v>
      </c>
      <c r="G148" s="11">
        <f t="shared" si="6"/>
        <v>0</v>
      </c>
    </row>
    <row r="149" spans="3:7" s="12" customFormat="1" ht="12.75">
      <c r="C149" s="24"/>
      <c r="D149" s="13"/>
      <c r="E149" s="13" t="s">
        <v>94</v>
      </c>
      <c r="F149" s="11">
        <v>2.75</v>
      </c>
      <c r="G149" s="11">
        <f t="shared" si="6"/>
        <v>0</v>
      </c>
    </row>
    <row r="150" spans="3:7" s="12" customFormat="1" ht="12.75">
      <c r="C150" s="24"/>
      <c r="D150" s="13"/>
      <c r="E150" s="13" t="s">
        <v>62</v>
      </c>
      <c r="F150" s="11">
        <v>2.75</v>
      </c>
      <c r="G150" s="11">
        <f t="shared" si="6"/>
        <v>0</v>
      </c>
    </row>
    <row r="151" spans="3:7" s="12" customFormat="1" ht="12.75">
      <c r="C151" s="24"/>
      <c r="D151" s="13"/>
      <c r="E151" s="13" t="s">
        <v>95</v>
      </c>
      <c r="F151" s="11">
        <v>2.75</v>
      </c>
      <c r="G151" s="11">
        <f t="shared" si="6"/>
        <v>0</v>
      </c>
    </row>
    <row r="152" spans="3:7" s="12" customFormat="1" ht="12.75">
      <c r="C152" s="24"/>
      <c r="D152" s="13"/>
      <c r="E152" s="13" t="s">
        <v>63</v>
      </c>
      <c r="F152" s="11">
        <v>2.75</v>
      </c>
      <c r="G152" s="11">
        <f t="shared" si="6"/>
        <v>0</v>
      </c>
    </row>
    <row r="153" spans="2:7" s="12" customFormat="1" ht="12.75">
      <c r="B153" s="13"/>
      <c r="C153" s="13"/>
      <c r="D153" s="13"/>
      <c r="E153" s="13"/>
      <c r="F153" s="11"/>
      <c r="G153" s="11">
        <f>+B153*F153</f>
        <v>0</v>
      </c>
    </row>
    <row r="154" spans="3:7" s="12" customFormat="1" ht="12.75">
      <c r="C154" s="24"/>
      <c r="D154" s="13"/>
      <c r="E154" s="13" t="s">
        <v>96</v>
      </c>
      <c r="F154" s="11">
        <v>10</v>
      </c>
      <c r="G154" s="11">
        <f aca="true" t="shared" si="7" ref="G154:G170">+C154*F154</f>
        <v>0</v>
      </c>
    </row>
    <row r="155" spans="3:7" s="12" customFormat="1" ht="12.75">
      <c r="C155" s="24"/>
      <c r="D155" s="13"/>
      <c r="E155" s="13" t="s">
        <v>97</v>
      </c>
      <c r="F155" s="11">
        <v>10</v>
      </c>
      <c r="G155" s="11">
        <f t="shared" si="7"/>
        <v>0</v>
      </c>
    </row>
    <row r="156" spans="3:7" s="12" customFormat="1" ht="12.75">
      <c r="C156" s="13"/>
      <c r="D156" s="13"/>
      <c r="E156" s="13"/>
      <c r="F156" s="11"/>
      <c r="G156" s="11">
        <f t="shared" si="7"/>
        <v>0</v>
      </c>
    </row>
    <row r="157" spans="3:7" s="12" customFormat="1" ht="12.75">
      <c r="C157" s="24"/>
      <c r="D157" s="13"/>
      <c r="E157" s="13" t="s">
        <v>98</v>
      </c>
      <c r="F157" s="11">
        <v>10</v>
      </c>
      <c r="G157" s="11">
        <f t="shared" si="7"/>
        <v>0</v>
      </c>
    </row>
    <row r="158" spans="3:7" s="12" customFormat="1" ht="12.75">
      <c r="C158" s="13"/>
      <c r="D158" s="13"/>
      <c r="E158" s="13"/>
      <c r="F158" s="10"/>
      <c r="G158" s="11">
        <f t="shared" si="7"/>
        <v>0</v>
      </c>
    </row>
    <row r="159" spans="3:7" ht="12.75">
      <c r="C159" s="13"/>
      <c r="D159" s="13"/>
      <c r="E159" s="4" t="s">
        <v>99</v>
      </c>
      <c r="F159" s="8"/>
      <c r="G159" s="7">
        <f t="shared" si="7"/>
        <v>0</v>
      </c>
    </row>
    <row r="160" spans="3:7" ht="12.75">
      <c r="C160" s="23"/>
      <c r="D160" s="5"/>
      <c r="E160" s="5" t="s">
        <v>100</v>
      </c>
      <c r="F160" s="7">
        <v>100</v>
      </c>
      <c r="G160" s="7">
        <f t="shared" si="7"/>
        <v>0</v>
      </c>
    </row>
    <row r="161" spans="3:7" ht="12.75">
      <c r="C161" s="23"/>
      <c r="D161" s="5"/>
      <c r="E161" s="5" t="s">
        <v>101</v>
      </c>
      <c r="F161" s="7">
        <v>300</v>
      </c>
      <c r="G161" s="7">
        <f t="shared" si="7"/>
        <v>0</v>
      </c>
    </row>
    <row r="162" spans="3:7" ht="12.75">
      <c r="C162" s="23"/>
      <c r="D162" s="5"/>
      <c r="E162" s="5" t="s">
        <v>102</v>
      </c>
      <c r="F162" s="7">
        <v>10</v>
      </c>
      <c r="G162" s="7">
        <f t="shared" si="7"/>
        <v>0</v>
      </c>
    </row>
    <row r="163" spans="3:7" ht="12.75">
      <c r="C163" s="23"/>
      <c r="D163" s="5"/>
      <c r="E163" s="5" t="s">
        <v>103</v>
      </c>
      <c r="F163" s="7">
        <v>100</v>
      </c>
      <c r="G163" s="7">
        <f t="shared" si="7"/>
        <v>0</v>
      </c>
    </row>
    <row r="164" spans="3:7" ht="12.75">
      <c r="C164" s="23"/>
      <c r="D164" s="5"/>
      <c r="E164" s="5" t="s">
        <v>104</v>
      </c>
      <c r="F164" s="7">
        <v>2</v>
      </c>
      <c r="G164" s="7">
        <f t="shared" si="7"/>
        <v>0</v>
      </c>
    </row>
    <row r="165" spans="3:7" ht="12.75">
      <c r="C165" s="23"/>
      <c r="D165" s="5"/>
      <c r="E165" s="5" t="s">
        <v>105</v>
      </c>
      <c r="F165" s="7">
        <v>1</v>
      </c>
      <c r="G165" s="7">
        <f t="shared" si="7"/>
        <v>0</v>
      </c>
    </row>
    <row r="166" spans="3:7" ht="12.75">
      <c r="C166" s="23"/>
      <c r="D166" s="5"/>
      <c r="E166" s="26" t="s">
        <v>167</v>
      </c>
      <c r="F166" s="7">
        <v>50</v>
      </c>
      <c r="G166" s="7">
        <f t="shared" si="7"/>
        <v>0</v>
      </c>
    </row>
    <row r="167" spans="3:7" ht="12.75">
      <c r="C167" s="23"/>
      <c r="D167" s="5"/>
      <c r="E167" s="26" t="s">
        <v>171</v>
      </c>
      <c r="F167" s="7">
        <v>250</v>
      </c>
      <c r="G167" s="7">
        <f t="shared" si="7"/>
        <v>0</v>
      </c>
    </row>
    <row r="168" spans="3:7" ht="12.75">
      <c r="C168" s="23"/>
      <c r="D168" s="5"/>
      <c r="E168" s="5" t="s">
        <v>106</v>
      </c>
      <c r="F168" s="7">
        <v>400</v>
      </c>
      <c r="G168" s="7">
        <f t="shared" si="7"/>
        <v>0</v>
      </c>
    </row>
    <row r="169" spans="3:7" ht="12.75">
      <c r="C169" s="5"/>
      <c r="D169" s="5"/>
      <c r="E169" s="5" t="s">
        <v>107</v>
      </c>
      <c r="F169" s="7"/>
      <c r="G169" s="7"/>
    </row>
    <row r="170" spans="3:7" ht="12.75">
      <c r="C170" s="23"/>
      <c r="D170" s="5"/>
      <c r="E170" s="26" t="s">
        <v>172</v>
      </c>
      <c r="F170" s="7">
        <v>700</v>
      </c>
      <c r="G170" s="7">
        <f t="shared" si="7"/>
        <v>0</v>
      </c>
    </row>
    <row r="171" spans="3:7" ht="12.75">
      <c r="C171" s="5"/>
      <c r="D171" s="5"/>
      <c r="E171" s="5" t="s">
        <v>107</v>
      </c>
      <c r="F171" s="7"/>
      <c r="G171" s="7"/>
    </row>
    <row r="172" spans="3:7" ht="12.75">
      <c r="C172" s="23"/>
      <c r="D172" s="5"/>
      <c r="E172" s="5" t="s">
        <v>108</v>
      </c>
      <c r="F172" s="7">
        <v>25</v>
      </c>
      <c r="G172" s="7">
        <f aca="true" t="shared" si="8" ref="G172:G182">+C172*F172</f>
        <v>0</v>
      </c>
    </row>
    <row r="173" spans="3:7" ht="12.75">
      <c r="C173" s="23"/>
      <c r="D173" s="5"/>
      <c r="E173" s="5" t="s">
        <v>109</v>
      </c>
      <c r="F173" s="7">
        <v>50</v>
      </c>
      <c r="G173" s="7">
        <f t="shared" si="8"/>
        <v>0</v>
      </c>
    </row>
    <row r="174" spans="3:7" ht="12.75">
      <c r="C174" s="5"/>
      <c r="D174" s="5"/>
      <c r="E174" s="5"/>
      <c r="F174" s="7"/>
      <c r="G174" s="7">
        <f t="shared" si="8"/>
        <v>0</v>
      </c>
    </row>
    <row r="175" spans="3:7" ht="12.75">
      <c r="C175" s="5"/>
      <c r="D175" s="5"/>
      <c r="E175" s="4" t="s">
        <v>110</v>
      </c>
      <c r="F175" s="7"/>
      <c r="G175" s="7">
        <f t="shared" si="8"/>
        <v>0</v>
      </c>
    </row>
    <row r="176" spans="3:7" ht="12.75">
      <c r="C176" s="23"/>
      <c r="D176" s="5"/>
      <c r="E176" s="5" t="s">
        <v>111</v>
      </c>
      <c r="F176" s="7">
        <v>700</v>
      </c>
      <c r="G176" s="7">
        <f t="shared" si="8"/>
        <v>0</v>
      </c>
    </row>
    <row r="177" spans="3:7" ht="12.75">
      <c r="C177" s="23"/>
      <c r="D177" s="5"/>
      <c r="E177" s="5" t="s">
        <v>112</v>
      </c>
      <c r="F177" s="7">
        <v>50</v>
      </c>
      <c r="G177" s="7">
        <f t="shared" si="8"/>
        <v>0</v>
      </c>
    </row>
    <row r="178" spans="3:7" ht="12.75">
      <c r="C178" s="5"/>
      <c r="D178" s="5"/>
      <c r="E178" s="5"/>
      <c r="F178" s="7"/>
      <c r="G178" s="7">
        <f t="shared" si="8"/>
        <v>0</v>
      </c>
    </row>
    <row r="179" spans="3:7" ht="12.75">
      <c r="C179" s="5"/>
      <c r="D179" s="5"/>
      <c r="E179" s="4" t="s">
        <v>113</v>
      </c>
      <c r="F179" s="7"/>
      <c r="G179" s="7">
        <f t="shared" si="8"/>
        <v>0</v>
      </c>
    </row>
    <row r="180" spans="3:7" ht="12.75">
      <c r="C180" s="23"/>
      <c r="D180" s="5"/>
      <c r="E180" s="5" t="s">
        <v>114</v>
      </c>
      <c r="F180" s="7">
        <v>250</v>
      </c>
      <c r="G180" s="7">
        <f t="shared" si="8"/>
        <v>0</v>
      </c>
    </row>
    <row r="181" spans="3:7" ht="12.75">
      <c r="C181" s="23"/>
      <c r="D181" s="5"/>
      <c r="E181" s="5" t="s">
        <v>115</v>
      </c>
      <c r="F181" s="7">
        <v>500</v>
      </c>
      <c r="G181" s="7">
        <f t="shared" si="8"/>
        <v>0</v>
      </c>
    </row>
    <row r="182" spans="3:7" ht="12.75">
      <c r="C182" s="23"/>
      <c r="D182" s="5"/>
      <c r="E182" s="5" t="s">
        <v>125</v>
      </c>
      <c r="F182" s="7"/>
      <c r="G182" s="7">
        <f t="shared" si="8"/>
        <v>0</v>
      </c>
    </row>
    <row r="183" spans="3:7" ht="12.75">
      <c r="C183" s="5"/>
      <c r="D183" s="5"/>
      <c r="E183" s="26" t="s">
        <v>170</v>
      </c>
      <c r="F183" s="7"/>
      <c r="G183" s="7"/>
    </row>
    <row r="184" spans="3:7" ht="12.75">
      <c r="C184" s="5"/>
      <c r="D184" s="5"/>
      <c r="E184" s="5" t="s">
        <v>116</v>
      </c>
      <c r="F184" s="7">
        <v>40</v>
      </c>
      <c r="G184" s="7">
        <f>+C184*F184</f>
        <v>0</v>
      </c>
    </row>
    <row r="185" spans="3:7" ht="12.75">
      <c r="C185" s="5"/>
      <c r="D185" s="5"/>
      <c r="E185" s="5"/>
      <c r="F185" s="7"/>
      <c r="G185" s="7"/>
    </row>
    <row r="186" spans="3:7" ht="12.75">
      <c r="C186" s="5"/>
      <c r="D186" s="5"/>
      <c r="E186" s="4" t="s">
        <v>169</v>
      </c>
      <c r="F186" s="7"/>
      <c r="G186" s="7">
        <f aca="true" t="shared" si="9" ref="G186:G194">+C186*F186</f>
        <v>0</v>
      </c>
    </row>
    <row r="187" spans="3:7" ht="12.75">
      <c r="C187" s="23"/>
      <c r="D187" s="5"/>
      <c r="E187" s="26" t="s">
        <v>155</v>
      </c>
      <c r="F187" s="7">
        <v>10</v>
      </c>
      <c r="G187" s="7">
        <f t="shared" si="9"/>
        <v>0</v>
      </c>
    </row>
    <row r="188" spans="3:7" ht="12.75">
      <c r="C188" s="5"/>
      <c r="D188" s="5"/>
      <c r="E188" s="5"/>
      <c r="F188" s="8"/>
      <c r="G188" s="7">
        <f t="shared" si="9"/>
        <v>0</v>
      </c>
    </row>
    <row r="189" spans="3:7" ht="12.75">
      <c r="C189" s="5"/>
      <c r="D189" s="5"/>
      <c r="E189" s="4" t="s">
        <v>117</v>
      </c>
      <c r="F189" s="8"/>
      <c r="G189" s="7">
        <f t="shared" si="9"/>
        <v>0</v>
      </c>
    </row>
    <row r="190" spans="3:7" ht="12.75">
      <c r="C190" s="23"/>
      <c r="D190" s="5"/>
      <c r="E190" s="5" t="s">
        <v>118</v>
      </c>
      <c r="F190" s="7">
        <v>3000</v>
      </c>
      <c r="G190" s="7">
        <f t="shared" si="9"/>
        <v>0</v>
      </c>
    </row>
    <row r="191" spans="3:7" ht="12.75">
      <c r="C191" s="36"/>
      <c r="D191" s="5"/>
      <c r="E191" s="5" t="s">
        <v>119</v>
      </c>
      <c r="F191" s="42"/>
      <c r="G191" s="7">
        <f t="shared" si="9"/>
        <v>0</v>
      </c>
    </row>
    <row r="192" spans="3:7" ht="12.75" customHeight="1">
      <c r="C192" s="36"/>
      <c r="D192" s="5"/>
      <c r="E192" s="5" t="s">
        <v>120</v>
      </c>
      <c r="F192" s="42"/>
      <c r="G192" s="7">
        <f t="shared" si="9"/>
        <v>0</v>
      </c>
    </row>
    <row r="193" spans="3:7" ht="12.75">
      <c r="C193" s="36"/>
      <c r="D193" s="5"/>
      <c r="E193" s="5" t="s">
        <v>121</v>
      </c>
      <c r="F193" s="42"/>
      <c r="G193" s="7">
        <f t="shared" si="9"/>
        <v>0</v>
      </c>
    </row>
    <row r="194" spans="3:7" ht="12.75">
      <c r="C194" s="23"/>
      <c r="D194" s="5"/>
      <c r="E194" s="5" t="s">
        <v>122</v>
      </c>
      <c r="F194" s="7">
        <v>2500</v>
      </c>
      <c r="G194" s="7">
        <f t="shared" si="9"/>
        <v>0</v>
      </c>
    </row>
    <row r="195" spans="2:7" ht="12.75">
      <c r="B195" s="36"/>
      <c r="C195" s="5"/>
      <c r="D195" s="5"/>
      <c r="E195" s="5" t="s">
        <v>119</v>
      </c>
      <c r="F195" s="41"/>
      <c r="G195" s="7">
        <f>+B195*F195</f>
        <v>0</v>
      </c>
    </row>
    <row r="196" spans="2:7" ht="12.75" customHeight="1">
      <c r="B196" s="36"/>
      <c r="C196" s="5"/>
      <c r="D196" s="5"/>
      <c r="E196" s="5" t="s">
        <v>123</v>
      </c>
      <c r="F196" s="41"/>
      <c r="G196" s="7">
        <f>+B196*F196</f>
        <v>0</v>
      </c>
    </row>
    <row r="197" spans="2:7" ht="12.75">
      <c r="B197" s="36"/>
      <c r="C197" s="5"/>
      <c r="D197" s="5"/>
      <c r="E197" s="5" t="s">
        <v>124</v>
      </c>
      <c r="F197" s="41"/>
      <c r="G197" s="7">
        <f>+B197*F197</f>
        <v>0</v>
      </c>
    </row>
    <row r="198" spans="2:7" ht="12.75">
      <c r="B198" s="5"/>
      <c r="C198" s="5"/>
      <c r="D198" s="5"/>
      <c r="E198" s="5"/>
      <c r="F198" s="8"/>
      <c r="G198" s="7"/>
    </row>
    <row r="199" spans="2:7" ht="12.75">
      <c r="B199" s="5"/>
      <c r="C199" s="23"/>
      <c r="D199" s="5"/>
      <c r="E199" s="26" t="s">
        <v>175</v>
      </c>
      <c r="F199" s="7">
        <v>1200</v>
      </c>
      <c r="G199" s="7">
        <f>+C199*F199</f>
        <v>0</v>
      </c>
    </row>
    <row r="200" spans="2:7" ht="12.75">
      <c r="B200" s="5"/>
      <c r="C200" s="5"/>
      <c r="D200" s="5"/>
      <c r="E200" s="5"/>
      <c r="F200" s="8"/>
      <c r="G200" s="8"/>
    </row>
    <row r="201" spans="2:7" ht="12.75">
      <c r="B201" s="5"/>
      <c r="C201" s="23"/>
      <c r="D201" s="5"/>
      <c r="E201" s="26" t="s">
        <v>176</v>
      </c>
      <c r="F201" s="7">
        <v>1200</v>
      </c>
      <c r="G201" s="7">
        <f>+C201*F201</f>
        <v>0</v>
      </c>
    </row>
    <row r="202" ht="12.75">
      <c r="G202" s="18" t="s">
        <v>145</v>
      </c>
    </row>
    <row r="203" spans="5:7" ht="12.75">
      <c r="E203" s="6" t="s">
        <v>128</v>
      </c>
      <c r="F203" s="6" t="s">
        <v>129</v>
      </c>
      <c r="G203" s="16">
        <f>SUM(G37:G201)</f>
        <v>0</v>
      </c>
    </row>
    <row r="204" ht="12.75">
      <c r="G204" s="18" t="s">
        <v>144</v>
      </c>
    </row>
    <row r="206" ht="12.75">
      <c r="E206" s="27" t="s">
        <v>168</v>
      </c>
    </row>
  </sheetData>
  <sheetProtection/>
  <mergeCells count="13">
    <mergeCell ref="E24:G26"/>
    <mergeCell ref="B195:B197"/>
    <mergeCell ref="F195:F197"/>
    <mergeCell ref="C191:C193"/>
    <mergeCell ref="F191:F193"/>
    <mergeCell ref="B33:C33"/>
    <mergeCell ref="B12:G12"/>
    <mergeCell ref="B13:G13"/>
    <mergeCell ref="B14:G14"/>
    <mergeCell ref="B8:G8"/>
    <mergeCell ref="B9:G9"/>
    <mergeCell ref="B10:G10"/>
    <mergeCell ref="B11:G11"/>
  </mergeCells>
  <hyperlinks>
    <hyperlink ref="G6" r:id="rId1" display="mail@teltmesteren-stevns.dk"/>
    <hyperlink ref="G7" r:id="rId2" display="www.teltmesteren-stevns.dk"/>
  </hyperlinks>
  <printOptions/>
  <pageMargins left="0.7874015748031497" right="0.1968503937007874" top="0.984251968503937" bottom="0.984251968503937" header="0" footer="0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windfeldt.communication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Kenneth Glimberg Christensen</cp:lastModifiedBy>
  <cp:lastPrinted>2024-01-01T09:33:34Z</cp:lastPrinted>
  <dcterms:created xsi:type="dcterms:W3CDTF">2009-02-27T09:20:41Z</dcterms:created>
  <dcterms:modified xsi:type="dcterms:W3CDTF">2024-01-01T09:48:29Z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